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F:\contabilità originale\Bilancio 2024\Bilancio Originale\Bilancio da trasmettere\Bilancio da trasmettere\"/>
    </mc:Choice>
  </mc:AlternateContent>
  <xr:revisionPtr revIDLastSave="0" documentId="13_ncr:1_{E1232752-8B53-4246-A7BB-41681C82954C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Uscite" sheetId="1" r:id="rId1"/>
    <sheet name="Entrate" sheetId="2" r:id="rId2"/>
  </sheets>
  <externalReferences>
    <externalReference r:id="rId3"/>
    <externalReference r:id="rId4"/>
  </externalReferenc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38" i="1" l="1"/>
  <c r="F21" i="1"/>
  <c r="F14" i="1"/>
  <c r="H9" i="2"/>
  <c r="H11" i="2" s="1"/>
  <c r="F16" i="2" s="1"/>
  <c r="F18" i="2" s="1"/>
  <c r="F22" i="2" s="1"/>
  <c r="F33" i="1"/>
  <c r="F32" i="1"/>
  <c r="F27" i="1"/>
  <c r="F26" i="1"/>
  <c r="F28" i="1" s="1"/>
  <c r="F40" i="1" s="1"/>
</calcChain>
</file>

<file path=xl/sharedStrings.xml><?xml version="1.0" encoding="utf-8"?>
<sst xmlns="http://schemas.openxmlformats.org/spreadsheetml/2006/main" count="53" uniqueCount="45">
  <si>
    <t>COLLEGIO PROVINCIALE AGROTECNICI ALESSANDRIA BIELLA VERCELLI</t>
  </si>
  <si>
    <t>PARTE USCITE</t>
  </si>
  <si>
    <t>Capitolo 1</t>
  </si>
  <si>
    <t>Totale Voce</t>
  </si>
  <si>
    <t>1.1 Spese Postali</t>
  </si>
  <si>
    <t>1.2 Spese Telefoniche</t>
  </si>
  <si>
    <t>1.3 Spese di cancellerie, Stampa, Ecc.</t>
  </si>
  <si>
    <t>1.4 Beni strumentali</t>
  </si>
  <si>
    <t>1.5 Affitti, Canoni, Utenze, Manutenzioni, ecc.</t>
  </si>
  <si>
    <t>TOTALE CAPITOLO 1</t>
  </si>
  <si>
    <t>Capitolo 2</t>
  </si>
  <si>
    <t>2.1 Spese di Missione</t>
  </si>
  <si>
    <t>2.2 Funzionamento del Consiglio</t>
  </si>
  <si>
    <t>2.3 Commissioni e Gruppi</t>
  </si>
  <si>
    <t>TOTALE CAPITOLO 2</t>
  </si>
  <si>
    <t>Capitolo 3</t>
  </si>
  <si>
    <t>3.1 Compensi per Consulenti</t>
  </si>
  <si>
    <t>3.2 Compensi per i Collaboratori</t>
  </si>
  <si>
    <t>3.3 Aggiornamento Professionale</t>
  </si>
  <si>
    <t>TOTALE CAPITOLO 3</t>
  </si>
  <si>
    <t>Capitolo 4</t>
  </si>
  <si>
    <t>4.1 Spese di Propaganda</t>
  </si>
  <si>
    <t>4.2 Documentazioni</t>
  </si>
  <si>
    <t>4.3 Spese Varie</t>
  </si>
  <si>
    <t>4.4 Interessi Passivi, Tenuta C/C, tasse e restituzioni</t>
  </si>
  <si>
    <t>4.5 Spese di Pubblicità</t>
  </si>
  <si>
    <t>4.6 Spese Aggiornamento Iscritti</t>
  </si>
  <si>
    <t>TOTALE CAPITOLO 4</t>
  </si>
  <si>
    <t>TOTALE GENERALE:</t>
  </si>
  <si>
    <t>IL PRESIDENTE</t>
  </si>
  <si>
    <t>F.to Scazzola</t>
  </si>
  <si>
    <t>PARTE ENTRATE</t>
  </si>
  <si>
    <t>1.1 Quote associative</t>
  </si>
  <si>
    <t>1.2 Servizi agli iscritti</t>
  </si>
  <si>
    <t>1.3 Contributi vari</t>
  </si>
  <si>
    <t>1.4 Interessi attivi</t>
  </si>
  <si>
    <t>TOTALE ENTRATE:</t>
  </si>
  <si>
    <t>*************************************</t>
  </si>
  <si>
    <t>RIEPILOGO GENERALE</t>
  </si>
  <si>
    <t>TOTALE USCITE:</t>
  </si>
  <si>
    <t>DISAVANZO DI ESERCIZIO</t>
  </si>
  <si>
    <t>******************************************************************************************************************</t>
  </si>
  <si>
    <t>AVANZI PRECEDENTI:</t>
  </si>
  <si>
    <t>TOTALE AVANZO:</t>
  </si>
  <si>
    <t>Bilancio consuntivo anno: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</si>
</sst>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 &quot;* #,##0.00_-;&quot;-€ &quot;* #,##0.00_-;_-&quot;€ &quot;* \-??_-;_-@_-"/>
  </numFmts>
  <fonts count="4" x14ac:knownFonts="1">
    <font>
      <sz val="11"/>
      <color rgb="FF000000"/>
      <name val="Calibri"/>
      <family val="2"/>
      <charset val="1"/>
    </font>
    <font>
      <b/>
      <sz val="16"/>
      <color rgb="FF000000"/>
      <name val="Calibri"/>
      <family val="2"/>
      <charset val="1"/>
    </font>
    <font>
      <sz val="14"/>
      <name val="Arial"/>
      <family val="2"/>
      <charset val="1"/>
    </font>
    <font>
      <b/>
      <sz val="14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EFAA8"/>
        <bgColor rgb="FFFFFFCC"/>
      </patternFill>
    </fill>
    <fill>
      <patternFill patternType="solid">
        <fgColor rgb="FFFCD5B5"/>
        <bgColor rgb="FFFEFAA8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2" xfId="0" applyBorder="1"/>
    <xf numFmtId="164" fontId="2" fillId="0" borderId="0" xfId="0" applyNumberFormat="1" applyFont="1" applyAlignment="1">
      <alignment horizontal="right"/>
    </xf>
    <xf numFmtId="164" fontId="0" fillId="0" borderId="0" xfId="0" applyNumberForma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4" fontId="2" fillId="0" borderId="0" xfId="0" applyNumberFormat="1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left"/>
    </xf>
    <xf numFmtId="164" fontId="2" fillId="0" borderId="4" xfId="0" applyNumberFormat="1" applyFont="1" applyBorder="1" applyAlignment="1">
      <alignment horizontal="right"/>
    </xf>
    <xf numFmtId="0" fontId="2" fillId="0" borderId="5" xfId="0" applyFont="1" applyBorder="1" applyAlignment="1">
      <alignment horizontal="left"/>
    </xf>
    <xf numFmtId="164" fontId="2" fillId="0" borderId="6" xfId="0" applyNumberFormat="1" applyFont="1" applyBorder="1" applyAlignment="1">
      <alignment horizontal="right"/>
    </xf>
    <xf numFmtId="0" fontId="2" fillId="0" borderId="7" xfId="0" applyFont="1" applyBorder="1" applyAlignment="1">
      <alignment horizontal="left" wrapText="1"/>
    </xf>
    <xf numFmtId="164" fontId="2" fillId="0" borderId="16" xfId="0" applyNumberFormat="1" applyFont="1" applyBorder="1" applyAlignment="1">
      <alignment horizontal="right"/>
    </xf>
    <xf numFmtId="164" fontId="2" fillId="0" borderId="17" xfId="0" applyNumberFormat="1" applyFont="1" applyBorder="1" applyAlignment="1">
      <alignment horizontal="right"/>
    </xf>
    <xf numFmtId="164" fontId="2" fillId="0" borderId="18" xfId="0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left"/>
    </xf>
    <xf numFmtId="164" fontId="2" fillId="2" borderId="12" xfId="0" applyNumberFormat="1" applyFont="1" applyFill="1" applyBorder="1" applyAlignment="1">
      <alignment horizontal="right"/>
    </xf>
    <xf numFmtId="164" fontId="2" fillId="2" borderId="14" xfId="0" applyNumberFormat="1" applyFont="1" applyFill="1" applyBorder="1" applyAlignment="1">
      <alignment horizontal="right"/>
    </xf>
    <xf numFmtId="164" fontId="2" fillId="2" borderId="15" xfId="0" applyNumberFormat="1" applyFont="1" applyFill="1" applyBorder="1" applyAlignment="1">
      <alignment horizontal="right"/>
    </xf>
    <xf numFmtId="164" fontId="2" fillId="0" borderId="1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164" fontId="2" fillId="0" borderId="10" xfId="0" applyNumberFormat="1" applyFont="1" applyBorder="1" applyAlignment="1">
      <alignment horizontal="right"/>
    </xf>
    <xf numFmtId="164" fontId="2" fillId="2" borderId="1" xfId="0" applyNumberFormat="1" applyFont="1" applyFill="1" applyBorder="1" applyAlignment="1">
      <alignment horizontal="right"/>
    </xf>
    <xf numFmtId="0" fontId="2" fillId="0" borderId="4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164" fontId="2" fillId="0" borderId="8" xfId="0" applyNumberFormat="1" applyFont="1" applyBorder="1" applyAlignment="1">
      <alignment horizontal="right"/>
    </xf>
    <xf numFmtId="0" fontId="2" fillId="0" borderId="4" xfId="0" applyFont="1" applyBorder="1" applyAlignment="1">
      <alignment horizontal="left" wrapText="1"/>
    </xf>
    <xf numFmtId="0" fontId="3" fillId="3" borderId="12" xfId="0" applyFont="1" applyFill="1" applyBorder="1" applyAlignment="1">
      <alignment horizontal="left"/>
    </xf>
    <xf numFmtId="164" fontId="2" fillId="3" borderId="1" xfId="0" applyNumberFormat="1" applyFont="1" applyFill="1" applyBorder="1" applyAlignment="1">
      <alignment horizontal="center"/>
    </xf>
    <xf numFmtId="164" fontId="2" fillId="0" borderId="11" xfId="0" applyNumberFormat="1" applyFont="1" applyBorder="1" applyAlignment="1">
      <alignment horizontal="right"/>
    </xf>
    <xf numFmtId="0" fontId="2" fillId="0" borderId="13" xfId="0" applyFont="1" applyBorder="1" applyAlignment="1">
      <alignment horizontal="left"/>
    </xf>
    <xf numFmtId="164" fontId="2" fillId="0" borderId="13" xfId="0" applyNumberFormat="1" applyFont="1" applyBorder="1" applyAlignment="1">
      <alignment horizontal="right"/>
    </xf>
    <xf numFmtId="0" fontId="3" fillId="2" borderId="12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EFAA8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ntabilit&#224;/Usc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ontabilit&#224;/Entr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. 1.1 Spese Postali"/>
      <sheetName val="Cap. 1.2 Spese Telefoniche"/>
      <sheetName val="Cap. 1.3 Cancelleria"/>
      <sheetName val="Cap. 1.4 Beni Strumentali"/>
      <sheetName val="Cap. 1.5 Affitti e Canoni"/>
      <sheetName val="Cap. 2.1 Missione"/>
      <sheetName val="Cap. 2.2 Funz del Cons"/>
      <sheetName val="Cap. 2.3 Commissione e Gruppi"/>
      <sheetName val="Cap. 3.1 Compensi consulenti"/>
      <sheetName val="Cap. 3.2 Compensi ai collab."/>
      <sheetName val="Cap. 3.3 Aggiornamento prof."/>
      <sheetName val="Cap. 4.1 Spese di propaganda"/>
      <sheetName val="Cap. 4.2 Documentazioni"/>
      <sheetName val="Cap. 4.3 Spese Varie"/>
      <sheetName val="Cap. 4.4 Interessi passivi, ecc"/>
      <sheetName val="Cap. 4.5 Spese di pubblicità"/>
      <sheetName val="Cap. 4.6 Aggiornamento Iscritt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0">
          <cell r="L20">
            <v>0</v>
          </cell>
        </row>
      </sheetData>
      <sheetData sheetId="10">
        <row r="20">
          <cell r="L20">
            <v>0</v>
          </cell>
        </row>
      </sheetData>
      <sheetData sheetId="11">
        <row r="20">
          <cell r="L20">
            <v>0</v>
          </cell>
        </row>
      </sheetData>
      <sheetData sheetId="12">
        <row r="20">
          <cell r="L20">
            <v>0</v>
          </cell>
        </row>
      </sheetData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. 1.1 Quote associative"/>
      <sheetName val="Cap. 1.2 Servizi agli iscritti"/>
      <sheetName val="Cap. 1.3 Contributi vari"/>
      <sheetName val="Cap. 1.4 Interessi attivi"/>
    </sheetNames>
    <sheetDataSet>
      <sheetData sheetId="0"/>
      <sheetData sheetId="1"/>
      <sheetData sheetId="2">
        <row r="20">
          <cell r="L20">
            <v>0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5"/>
  <sheetViews>
    <sheetView tabSelected="1" zoomScaleNormal="100" workbookViewId="0">
      <selection activeCell="K8" sqref="K8"/>
    </sheetView>
  </sheetViews>
  <sheetFormatPr defaultRowHeight="14.4" x14ac:dyDescent="0.3"/>
  <cols>
    <col min="1" max="2" width="8.6640625" customWidth="1"/>
    <col min="3" max="3" width="37.21875" customWidth="1"/>
    <col min="4" max="4" width="12.88671875" hidden="1" customWidth="1"/>
    <col min="5" max="5" width="10.88671875" style="1" hidden="1" customWidth="1"/>
    <col min="6" max="8" width="8.6640625" customWidth="1"/>
    <col min="9" max="9" width="5.21875" customWidth="1"/>
    <col min="10" max="1025" width="8.6640625" customWidth="1"/>
  </cols>
  <sheetData>
    <row r="1" spans="1:10" ht="15" customHeight="1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spans="1:10" x14ac:dyDescent="0.3">
      <c r="A2" s="10"/>
      <c r="B2" s="10"/>
      <c r="C2" s="10"/>
      <c r="D2" s="10"/>
      <c r="E2" s="10"/>
      <c r="F2" s="10"/>
      <c r="G2" s="10"/>
      <c r="H2" s="10"/>
      <c r="I2" s="10"/>
    </row>
    <row r="3" spans="1:10" ht="18" customHeight="1" x14ac:dyDescent="0.3">
      <c r="A3" s="11" t="s">
        <v>44</v>
      </c>
      <c r="B3" s="11"/>
      <c r="C3" s="11"/>
      <c r="D3" s="11"/>
      <c r="E3" s="11"/>
      <c r="F3" s="11"/>
      <c r="G3" s="11"/>
      <c r="H3" s="11"/>
      <c r="I3" s="11"/>
    </row>
    <row r="4" spans="1:10" ht="18" customHeight="1" x14ac:dyDescent="0.3">
      <c r="A4" s="11"/>
      <c r="B4" s="11"/>
      <c r="C4" s="11"/>
      <c r="D4" s="11"/>
      <c r="E4" s="11"/>
      <c r="F4" s="11"/>
      <c r="G4" s="11"/>
      <c r="H4" s="11"/>
      <c r="I4" s="11"/>
    </row>
    <row r="5" spans="1:10" ht="17.399999999999999" x14ac:dyDescent="0.3">
      <c r="A5" s="12" t="s">
        <v>1</v>
      </c>
      <c r="B5" s="12"/>
      <c r="C5" s="12"/>
      <c r="D5" s="12"/>
      <c r="E5" s="12"/>
      <c r="F5" s="12"/>
      <c r="G5" s="12"/>
      <c r="H5" s="12"/>
      <c r="I5" s="12"/>
    </row>
    <row r="6" spans="1:10" ht="17.399999999999999" x14ac:dyDescent="0.3">
      <c r="A6" s="2"/>
      <c r="B6" s="2"/>
      <c r="C6" s="2"/>
      <c r="D6" s="2"/>
      <c r="E6" s="3"/>
      <c r="F6" s="2"/>
      <c r="G6" s="2"/>
      <c r="H6" s="2"/>
    </row>
    <row r="7" spans="1:10" ht="18" customHeight="1" x14ac:dyDescent="0.3">
      <c r="A7" s="13" t="s">
        <v>2</v>
      </c>
      <c r="B7" s="13"/>
      <c r="C7" s="13"/>
      <c r="D7" s="13"/>
      <c r="E7" s="13"/>
      <c r="F7" s="14" t="s">
        <v>3</v>
      </c>
      <c r="G7" s="14"/>
      <c r="H7" s="14"/>
      <c r="I7" s="14"/>
      <c r="J7" s="4"/>
    </row>
    <row r="8" spans="1:10" ht="18" customHeight="1" x14ac:dyDescent="0.3">
      <c r="A8" s="13"/>
      <c r="B8" s="13"/>
      <c r="C8" s="13"/>
      <c r="D8" s="13"/>
      <c r="E8" s="13"/>
      <c r="F8" s="14"/>
      <c r="G8" s="14"/>
      <c r="H8" s="14"/>
      <c r="I8" s="14"/>
    </row>
    <row r="9" spans="1:10" ht="17.399999999999999" x14ac:dyDescent="0.3">
      <c r="A9" s="15" t="s">
        <v>4</v>
      </c>
      <c r="B9" s="15"/>
      <c r="C9" s="15"/>
      <c r="D9" s="15"/>
      <c r="E9" s="15"/>
      <c r="F9" s="16">
        <v>464.87</v>
      </c>
      <c r="G9" s="16"/>
      <c r="H9" s="16"/>
      <c r="I9" s="16"/>
    </row>
    <row r="10" spans="1:10" ht="17.399999999999999" x14ac:dyDescent="0.3">
      <c r="A10" s="17" t="s">
        <v>5</v>
      </c>
      <c r="B10" s="17"/>
      <c r="C10" s="17"/>
      <c r="D10" s="17"/>
      <c r="E10" s="17"/>
      <c r="F10" s="18">
        <v>1427.55</v>
      </c>
      <c r="G10" s="18"/>
      <c r="H10" s="18"/>
      <c r="I10" s="18"/>
    </row>
    <row r="11" spans="1:10" ht="17.399999999999999" x14ac:dyDescent="0.3">
      <c r="A11" s="17" t="s">
        <v>6</v>
      </c>
      <c r="B11" s="17"/>
      <c r="C11" s="17"/>
      <c r="D11" s="17"/>
      <c r="E11" s="17"/>
      <c r="F11" s="18"/>
      <c r="G11" s="18"/>
      <c r="H11" s="18"/>
      <c r="I11" s="18"/>
    </row>
    <row r="12" spans="1:10" ht="17.399999999999999" x14ac:dyDescent="0.3">
      <c r="A12" s="17" t="s">
        <v>7</v>
      </c>
      <c r="B12" s="17"/>
      <c r="C12" s="17"/>
      <c r="D12" s="17"/>
      <c r="E12" s="17"/>
      <c r="F12" s="18">
        <v>183</v>
      </c>
      <c r="G12" s="18"/>
      <c r="H12" s="18"/>
      <c r="I12" s="18"/>
    </row>
    <row r="13" spans="1:10" ht="17.399999999999999" customHeight="1" x14ac:dyDescent="0.3">
      <c r="A13" s="19" t="s">
        <v>8</v>
      </c>
      <c r="B13" s="19"/>
      <c r="C13" s="19"/>
      <c r="D13" s="19"/>
      <c r="E13" s="19"/>
      <c r="F13" s="20"/>
      <c r="G13" s="21"/>
      <c r="H13" s="21"/>
      <c r="I13" s="22"/>
    </row>
    <row r="14" spans="1:10" ht="17.399999999999999" x14ac:dyDescent="0.3">
      <c r="A14" s="23" t="s">
        <v>9</v>
      </c>
      <c r="B14" s="23"/>
      <c r="C14" s="23"/>
      <c r="D14" s="23"/>
      <c r="E14" s="23"/>
      <c r="F14" s="24">
        <f>SUM(F9:F13)</f>
        <v>2075.42</v>
      </c>
      <c r="G14" s="25"/>
      <c r="H14" s="25"/>
      <c r="I14" s="26"/>
    </row>
    <row r="15" spans="1:10" ht="17.399999999999999" x14ac:dyDescent="0.3">
      <c r="D15" s="2"/>
      <c r="F15" s="5"/>
      <c r="G15" s="5"/>
      <c r="H15" s="5"/>
      <c r="I15" s="6"/>
    </row>
    <row r="16" spans="1:10" ht="18" customHeight="1" x14ac:dyDescent="0.3">
      <c r="A16" s="13" t="s">
        <v>10</v>
      </c>
      <c r="B16" s="13"/>
      <c r="C16" s="13"/>
      <c r="D16" s="13"/>
      <c r="E16" s="13"/>
      <c r="F16" s="27" t="s">
        <v>3</v>
      </c>
      <c r="G16" s="27"/>
      <c r="H16" s="27"/>
      <c r="I16" s="27"/>
    </row>
    <row r="17" spans="1:9" ht="18" customHeight="1" x14ac:dyDescent="0.3">
      <c r="A17" s="13"/>
      <c r="B17" s="13"/>
      <c r="C17" s="13"/>
      <c r="D17" s="13"/>
      <c r="E17" s="13"/>
      <c r="F17" s="27"/>
      <c r="G17" s="27"/>
      <c r="H17" s="27"/>
      <c r="I17" s="27"/>
    </row>
    <row r="18" spans="1:9" ht="17.399999999999999" x14ac:dyDescent="0.3">
      <c r="A18" s="28" t="s">
        <v>11</v>
      </c>
      <c r="B18" s="28"/>
      <c r="C18" s="28"/>
      <c r="D18" s="28"/>
      <c r="E18" s="28"/>
      <c r="F18" s="16">
        <v>149.94999999999999</v>
      </c>
      <c r="G18" s="16"/>
      <c r="H18" s="16"/>
      <c r="I18" s="16"/>
    </row>
    <row r="19" spans="1:9" ht="17.399999999999999" x14ac:dyDescent="0.3">
      <c r="A19" s="29" t="s">
        <v>12</v>
      </c>
      <c r="B19" s="29"/>
      <c r="C19" s="29"/>
      <c r="D19" s="29"/>
      <c r="E19" s="29"/>
      <c r="F19" s="18">
        <v>357.5</v>
      </c>
      <c r="G19" s="18"/>
      <c r="H19" s="18"/>
      <c r="I19" s="18"/>
    </row>
    <row r="20" spans="1:9" ht="17.399999999999999" x14ac:dyDescent="0.3">
      <c r="A20" s="30" t="s">
        <v>13</v>
      </c>
      <c r="B20" s="30"/>
      <c r="C20" s="30"/>
      <c r="D20" s="30"/>
      <c r="E20" s="30"/>
      <c r="F20" s="31">
        <v>50</v>
      </c>
      <c r="G20" s="31"/>
      <c r="H20" s="31"/>
      <c r="I20" s="31"/>
    </row>
    <row r="21" spans="1:9" ht="17.399999999999999" x14ac:dyDescent="0.3">
      <c r="A21" s="23" t="s">
        <v>14</v>
      </c>
      <c r="B21" s="23"/>
      <c r="C21" s="23"/>
      <c r="D21" s="23"/>
      <c r="E21" s="23"/>
      <c r="F21" s="32">
        <f>SUM(F18:F20)</f>
        <v>557.45000000000005</v>
      </c>
      <c r="G21" s="32"/>
      <c r="H21" s="32"/>
      <c r="I21" s="32"/>
    </row>
    <row r="22" spans="1:9" ht="17.399999999999999" x14ac:dyDescent="0.3">
      <c r="A22" s="2"/>
      <c r="B22" s="2"/>
      <c r="C22" s="2"/>
      <c r="D22" s="2"/>
      <c r="E22" s="5"/>
      <c r="F22" s="2"/>
      <c r="G22" s="2"/>
      <c r="H22" s="2"/>
    </row>
    <row r="23" spans="1:9" ht="18" customHeight="1" x14ac:dyDescent="0.3">
      <c r="A23" s="13" t="s">
        <v>15</v>
      </c>
      <c r="B23" s="13"/>
      <c r="C23" s="13"/>
      <c r="D23" s="13"/>
      <c r="E23" s="13"/>
      <c r="F23" s="27" t="s">
        <v>3</v>
      </c>
      <c r="G23" s="27"/>
      <c r="H23" s="27"/>
      <c r="I23" s="27"/>
    </row>
    <row r="24" spans="1:9" ht="18" customHeight="1" x14ac:dyDescent="0.3">
      <c r="A24" s="13"/>
      <c r="B24" s="13"/>
      <c r="C24" s="13"/>
      <c r="D24" s="13"/>
      <c r="E24" s="13"/>
      <c r="F24" s="27"/>
      <c r="G24" s="27"/>
      <c r="H24" s="27"/>
      <c r="I24" s="27"/>
    </row>
    <row r="25" spans="1:9" ht="17.399999999999999" x14ac:dyDescent="0.3">
      <c r="A25" s="28" t="s">
        <v>16</v>
      </c>
      <c r="B25" s="28"/>
      <c r="C25" s="28"/>
      <c r="D25" s="28"/>
      <c r="E25" s="28"/>
      <c r="F25" s="31">
        <v>696.03</v>
      </c>
      <c r="G25" s="31"/>
      <c r="H25" s="31"/>
      <c r="I25" s="31"/>
    </row>
    <row r="26" spans="1:9" ht="17.399999999999999" x14ac:dyDescent="0.3">
      <c r="A26" s="33" t="s">
        <v>17</v>
      </c>
      <c r="B26" s="33"/>
      <c r="C26" s="33"/>
      <c r="D26" s="33"/>
      <c r="E26" s="33"/>
      <c r="F26" s="18">
        <f>SUM('[1]Cap. 3.2 Compensi ai collab.'!$L$20:$N$20)</f>
        <v>0</v>
      </c>
      <c r="G26" s="18"/>
      <c r="H26" s="18"/>
      <c r="I26" s="18"/>
    </row>
    <row r="27" spans="1:9" ht="17.399999999999999" x14ac:dyDescent="0.3">
      <c r="A27" s="34" t="s">
        <v>18</v>
      </c>
      <c r="B27" s="34"/>
      <c r="C27" s="34"/>
      <c r="D27" s="34"/>
      <c r="E27" s="34"/>
      <c r="F27" s="31">
        <f>SUM('[1]Cap. 3.3 Aggiornamento prof.'!$L$20:$N$20)</f>
        <v>0</v>
      </c>
      <c r="G27" s="31"/>
      <c r="H27" s="31"/>
      <c r="I27" s="31"/>
    </row>
    <row r="28" spans="1:9" ht="17.399999999999999" x14ac:dyDescent="0.3">
      <c r="A28" s="23" t="s">
        <v>19</v>
      </c>
      <c r="B28" s="23"/>
      <c r="C28" s="23"/>
      <c r="D28" s="23"/>
      <c r="E28" s="23"/>
      <c r="F28" s="32">
        <f>SUM(F25:I27)</f>
        <v>696.03</v>
      </c>
      <c r="G28" s="32"/>
      <c r="H28" s="32"/>
      <c r="I28" s="32"/>
    </row>
    <row r="29" spans="1:9" ht="17.399999999999999" x14ac:dyDescent="0.3">
      <c r="A29" s="2"/>
      <c r="B29" s="2"/>
      <c r="C29" s="2"/>
      <c r="D29" s="2"/>
      <c r="E29" s="5"/>
      <c r="F29" s="2"/>
      <c r="G29" s="2"/>
      <c r="H29" s="2"/>
    </row>
    <row r="30" spans="1:9" ht="18" customHeight="1" x14ac:dyDescent="0.3">
      <c r="A30" s="13" t="s">
        <v>20</v>
      </c>
      <c r="B30" s="13"/>
      <c r="C30" s="13"/>
      <c r="D30" s="13"/>
      <c r="E30" s="13"/>
      <c r="F30" s="27" t="s">
        <v>3</v>
      </c>
      <c r="G30" s="27"/>
      <c r="H30" s="27"/>
      <c r="I30" s="27"/>
    </row>
    <row r="31" spans="1:9" ht="18" customHeight="1" x14ac:dyDescent="0.3">
      <c r="A31" s="13"/>
      <c r="B31" s="13"/>
      <c r="C31" s="13"/>
      <c r="D31" s="13"/>
      <c r="E31" s="13"/>
      <c r="F31" s="27"/>
      <c r="G31" s="27"/>
      <c r="H31" s="27"/>
      <c r="I31" s="27"/>
    </row>
    <row r="32" spans="1:9" ht="17.399999999999999" x14ac:dyDescent="0.3">
      <c r="A32" s="28" t="s">
        <v>21</v>
      </c>
      <c r="B32" s="28"/>
      <c r="C32" s="28"/>
      <c r="D32" s="28"/>
      <c r="E32" s="28"/>
      <c r="F32" s="35">
        <f>SUM('[1]Cap. 4.1 Spese di propaganda'!$L$20:$N$20)</f>
        <v>0</v>
      </c>
      <c r="G32" s="35"/>
      <c r="H32" s="35"/>
      <c r="I32" s="35"/>
    </row>
    <row r="33" spans="1:9" ht="17.399999999999999" x14ac:dyDescent="0.3">
      <c r="A33" s="33" t="s">
        <v>22</v>
      </c>
      <c r="B33" s="33"/>
      <c r="C33" s="33"/>
      <c r="D33" s="33"/>
      <c r="E33" s="33"/>
      <c r="F33" s="31">
        <f>SUM('[1]Cap. 4.2 Documentazioni'!$L$20:$N$20)</f>
        <v>0</v>
      </c>
      <c r="G33" s="31"/>
      <c r="H33" s="31"/>
      <c r="I33" s="31"/>
    </row>
    <row r="34" spans="1:9" ht="17.399999999999999" x14ac:dyDescent="0.3">
      <c r="A34" s="33" t="s">
        <v>23</v>
      </c>
      <c r="B34" s="33"/>
      <c r="C34" s="33"/>
      <c r="D34" s="33"/>
      <c r="E34" s="33"/>
      <c r="F34" s="18">
        <v>171.31</v>
      </c>
      <c r="G34" s="18"/>
      <c r="H34" s="18"/>
      <c r="I34" s="18"/>
    </row>
    <row r="35" spans="1:9" ht="33.75" customHeight="1" x14ac:dyDescent="0.3">
      <c r="A35" s="36" t="s">
        <v>24</v>
      </c>
      <c r="B35" s="36"/>
      <c r="C35" s="36"/>
      <c r="D35" s="36"/>
      <c r="E35" s="36"/>
      <c r="F35" s="18">
        <v>658.01</v>
      </c>
      <c r="G35" s="18"/>
      <c r="H35" s="18"/>
      <c r="I35" s="18"/>
    </row>
    <row r="36" spans="1:9" ht="17.399999999999999" x14ac:dyDescent="0.3">
      <c r="A36" s="33" t="s">
        <v>25</v>
      </c>
      <c r="B36" s="33"/>
      <c r="C36" s="33"/>
      <c r="D36" s="33"/>
      <c r="E36" s="33"/>
      <c r="F36" s="18"/>
      <c r="G36" s="18"/>
      <c r="H36" s="18"/>
      <c r="I36" s="18"/>
    </row>
    <row r="37" spans="1:9" ht="17.399999999999999" x14ac:dyDescent="0.3">
      <c r="A37" s="34" t="s">
        <v>26</v>
      </c>
      <c r="B37" s="34"/>
      <c r="C37" s="34"/>
      <c r="D37" s="34"/>
      <c r="E37" s="34"/>
      <c r="F37" s="39"/>
      <c r="G37" s="39"/>
      <c r="H37" s="39"/>
      <c r="I37" s="39"/>
    </row>
    <row r="38" spans="1:9" ht="17.399999999999999" x14ac:dyDescent="0.3">
      <c r="A38" s="23" t="s">
        <v>27</v>
      </c>
      <c r="B38" s="23"/>
      <c r="C38" s="23"/>
      <c r="D38" s="23"/>
      <c r="E38" s="23"/>
      <c r="F38" s="32">
        <f>SUM(F32:F37)</f>
        <v>829.31999999999994</v>
      </c>
      <c r="G38" s="32"/>
      <c r="H38" s="32"/>
      <c r="I38" s="32"/>
    </row>
    <row r="39" spans="1:9" ht="17.399999999999999" x14ac:dyDescent="0.3">
      <c r="A39" s="2"/>
      <c r="B39" s="2"/>
      <c r="C39" s="2"/>
      <c r="D39" s="2"/>
      <c r="E39" s="5"/>
      <c r="F39" s="2"/>
      <c r="G39" s="2"/>
      <c r="H39" s="2"/>
    </row>
    <row r="40" spans="1:9" ht="17.399999999999999" x14ac:dyDescent="0.3">
      <c r="A40" s="37" t="s">
        <v>28</v>
      </c>
      <c r="B40" s="37"/>
      <c r="C40" s="37"/>
      <c r="D40" s="37"/>
      <c r="E40" s="37"/>
      <c r="F40" s="38">
        <f>SUM(F38,F28,F21,F14)</f>
        <v>4158.22</v>
      </c>
      <c r="G40" s="38"/>
      <c r="H40" s="38"/>
      <c r="I40" s="38"/>
    </row>
    <row r="41" spans="1:9" ht="17.399999999999999" x14ac:dyDescent="0.3">
      <c r="A41" s="2"/>
      <c r="B41" s="2"/>
      <c r="C41" s="2"/>
      <c r="D41" s="2"/>
      <c r="E41" s="3"/>
      <c r="F41" s="2"/>
      <c r="G41" s="2"/>
      <c r="H41" s="2"/>
    </row>
    <row r="42" spans="1:9" ht="17.399999999999999" x14ac:dyDescent="0.3">
      <c r="A42" s="2"/>
      <c r="B42" s="2"/>
      <c r="C42" s="2"/>
      <c r="D42" s="2"/>
      <c r="E42" s="3"/>
      <c r="F42" s="2"/>
      <c r="G42" s="2"/>
      <c r="H42" s="2"/>
    </row>
    <row r="43" spans="1:9" ht="17.399999999999999" x14ac:dyDescent="0.3">
      <c r="A43" s="2"/>
      <c r="B43" s="2"/>
      <c r="C43" s="2"/>
      <c r="D43" s="2"/>
      <c r="E43" s="12" t="s">
        <v>29</v>
      </c>
      <c r="F43" s="12"/>
      <c r="G43" s="12"/>
      <c r="H43" s="12"/>
    </row>
    <row r="44" spans="1:9" ht="17.399999999999999" x14ac:dyDescent="0.3">
      <c r="A44" s="2"/>
      <c r="B44" s="2"/>
      <c r="C44" s="2"/>
      <c r="D44" s="2"/>
      <c r="E44" s="3"/>
      <c r="F44" s="2"/>
      <c r="G44" s="2"/>
      <c r="H44" s="2"/>
    </row>
    <row r="45" spans="1:9" ht="17.399999999999999" x14ac:dyDescent="0.3">
      <c r="A45" s="2"/>
      <c r="B45" s="2"/>
      <c r="C45" s="2"/>
      <c r="D45" s="2"/>
      <c r="E45" s="12" t="s">
        <v>30</v>
      </c>
      <c r="F45" s="12"/>
      <c r="G45" s="12"/>
      <c r="H45" s="12"/>
    </row>
  </sheetData>
  <mergeCells count="57">
    <mergeCell ref="A40:E40"/>
    <mergeCell ref="F40:I40"/>
    <mergeCell ref="E43:H43"/>
    <mergeCell ref="E45:H45"/>
    <mergeCell ref="A36:E36"/>
    <mergeCell ref="F36:I36"/>
    <mergeCell ref="A37:E37"/>
    <mergeCell ref="F37:I37"/>
    <mergeCell ref="A38:E38"/>
    <mergeCell ref="F38:I38"/>
    <mergeCell ref="A33:E33"/>
    <mergeCell ref="F33:I33"/>
    <mergeCell ref="A34:E34"/>
    <mergeCell ref="F34:I34"/>
    <mergeCell ref="A35:E35"/>
    <mergeCell ref="F35:I35"/>
    <mergeCell ref="A28:E28"/>
    <mergeCell ref="F28:I28"/>
    <mergeCell ref="A30:E31"/>
    <mergeCell ref="F30:I31"/>
    <mergeCell ref="A32:E32"/>
    <mergeCell ref="F32:I32"/>
    <mergeCell ref="A25:E25"/>
    <mergeCell ref="F25:I25"/>
    <mergeCell ref="A26:E26"/>
    <mergeCell ref="F26:I26"/>
    <mergeCell ref="A27:E27"/>
    <mergeCell ref="F27:I27"/>
    <mergeCell ref="A20:E20"/>
    <mergeCell ref="F20:I20"/>
    <mergeCell ref="A21:E21"/>
    <mergeCell ref="F21:I21"/>
    <mergeCell ref="A23:E24"/>
    <mergeCell ref="F23:I24"/>
    <mergeCell ref="A16:E17"/>
    <mergeCell ref="F16:I17"/>
    <mergeCell ref="A18:E18"/>
    <mergeCell ref="F18:I18"/>
    <mergeCell ref="A19:E19"/>
    <mergeCell ref="F19:I19"/>
    <mergeCell ref="A12:E12"/>
    <mergeCell ref="F12:I12"/>
    <mergeCell ref="A13:E13"/>
    <mergeCell ref="F13:I13"/>
    <mergeCell ref="A14:E14"/>
    <mergeCell ref="F14:I14"/>
    <mergeCell ref="A9:E9"/>
    <mergeCell ref="F9:I9"/>
    <mergeCell ref="A10:E10"/>
    <mergeCell ref="F10:I10"/>
    <mergeCell ref="A11:E11"/>
    <mergeCell ref="F11:I11"/>
    <mergeCell ref="A1:I2"/>
    <mergeCell ref="A3:I4"/>
    <mergeCell ref="A5:I5"/>
    <mergeCell ref="A7:E8"/>
    <mergeCell ref="F7:I8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7"/>
  <sheetViews>
    <sheetView zoomScaleNormal="100" workbookViewId="0">
      <selection activeCell="L6" sqref="L6"/>
    </sheetView>
  </sheetViews>
  <sheetFormatPr defaultRowHeight="14.4" x14ac:dyDescent="0.3"/>
  <cols>
    <col min="1" max="1" width="16.88671875" customWidth="1"/>
    <col min="2" max="2" width="11" customWidth="1"/>
    <col min="3" max="3" width="12" customWidth="1"/>
    <col min="4" max="4" width="15.88671875" customWidth="1"/>
    <col min="5" max="5" width="8.6640625" customWidth="1"/>
    <col min="6" max="6" width="23.88671875" customWidth="1"/>
    <col min="7" max="256" width="8.6640625" customWidth="1"/>
    <col min="257" max="257" width="16.88671875" customWidth="1"/>
    <col min="258" max="258" width="11" customWidth="1"/>
    <col min="259" max="259" width="12" customWidth="1"/>
    <col min="260" max="260" width="15.88671875" customWidth="1"/>
    <col min="261" max="261" width="8.6640625" customWidth="1"/>
    <col min="262" max="262" width="23.88671875" customWidth="1"/>
    <col min="263" max="512" width="8.6640625" customWidth="1"/>
    <col min="513" max="513" width="16.88671875" customWidth="1"/>
    <col min="514" max="514" width="11" customWidth="1"/>
    <col min="515" max="515" width="12" customWidth="1"/>
    <col min="516" max="516" width="15.88671875" customWidth="1"/>
    <col min="517" max="517" width="8.6640625" customWidth="1"/>
    <col min="518" max="518" width="23.88671875" customWidth="1"/>
    <col min="519" max="768" width="8.6640625" customWidth="1"/>
    <col min="769" max="769" width="16.88671875" customWidth="1"/>
    <col min="770" max="770" width="11" customWidth="1"/>
    <col min="771" max="771" width="12" customWidth="1"/>
    <col min="772" max="772" width="15.88671875" customWidth="1"/>
    <col min="773" max="773" width="8.6640625" customWidth="1"/>
    <col min="774" max="774" width="23.88671875" customWidth="1"/>
    <col min="775" max="1025" width="8.6640625" customWidth="1"/>
  </cols>
  <sheetData>
    <row r="1" spans="1:10" ht="15" customHeight="1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15" customHeigh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8" customHeight="1" x14ac:dyDescent="0.3">
      <c r="A3" s="11" t="s">
        <v>44</v>
      </c>
      <c r="B3" s="11"/>
      <c r="C3" s="11"/>
      <c r="D3" s="11"/>
      <c r="E3" s="11"/>
      <c r="F3" s="11"/>
      <c r="G3" s="11"/>
      <c r="H3" s="11"/>
      <c r="I3" s="11"/>
      <c r="J3" s="11"/>
    </row>
    <row r="4" spans="1:10" ht="18" customHeight="1" x14ac:dyDescent="0.3">
      <c r="A4" s="11"/>
      <c r="B4" s="11"/>
      <c r="C4" s="11"/>
      <c r="D4" s="11"/>
      <c r="E4" s="11"/>
      <c r="F4" s="11"/>
      <c r="G4" s="11"/>
      <c r="H4" s="11"/>
      <c r="I4" s="11"/>
      <c r="J4" s="11"/>
    </row>
    <row r="5" spans="1:10" ht="17.399999999999999" x14ac:dyDescent="0.3">
      <c r="A5" s="12" t="s">
        <v>31</v>
      </c>
      <c r="B5" s="12"/>
      <c r="C5" s="12"/>
      <c r="D5" s="12"/>
      <c r="E5" s="12"/>
      <c r="F5" s="12"/>
      <c r="G5" s="12"/>
      <c r="H5" s="12"/>
      <c r="I5" s="12"/>
      <c r="J5" s="12"/>
    </row>
    <row r="6" spans="1:10" ht="17.399999999999999" x14ac:dyDescent="0.3">
      <c r="A6" s="7"/>
      <c r="B6" s="7"/>
      <c r="C6" s="2"/>
      <c r="D6" s="2"/>
      <c r="E6" s="2"/>
      <c r="F6" s="2"/>
      <c r="G6" s="2"/>
      <c r="H6" s="2"/>
      <c r="I6" s="2"/>
    </row>
    <row r="7" spans="1:10" ht="17.399999999999999" x14ac:dyDescent="0.3">
      <c r="A7" s="40" t="s">
        <v>32</v>
      </c>
      <c r="B7" s="40"/>
      <c r="C7" s="40"/>
      <c r="D7" s="40"/>
      <c r="E7" s="40"/>
      <c r="F7" s="40"/>
      <c r="G7" s="40"/>
      <c r="H7" s="41">
        <v>5074.12</v>
      </c>
      <c r="I7" s="41"/>
      <c r="J7" s="41"/>
    </row>
    <row r="8" spans="1:10" ht="17.399999999999999" x14ac:dyDescent="0.3">
      <c r="A8" s="29" t="s">
        <v>33</v>
      </c>
      <c r="B8" s="29"/>
      <c r="C8" s="29"/>
      <c r="D8" s="29"/>
      <c r="E8" s="29"/>
      <c r="F8" s="29"/>
      <c r="G8" s="29"/>
      <c r="H8" s="18">
        <v>40</v>
      </c>
      <c r="I8" s="18"/>
      <c r="J8" s="18"/>
    </row>
    <row r="9" spans="1:10" ht="17.399999999999999" x14ac:dyDescent="0.3">
      <c r="A9" s="29" t="s">
        <v>34</v>
      </c>
      <c r="B9" s="29"/>
      <c r="C9" s="29"/>
      <c r="D9" s="29"/>
      <c r="E9" s="29"/>
      <c r="F9" s="29"/>
      <c r="G9" s="29"/>
      <c r="H9" s="18">
        <f>SUM('[2]Cap. 1.3 Contributi vari'!$L$20:$N$20)</f>
        <v>0</v>
      </c>
      <c r="I9" s="18"/>
      <c r="J9" s="18"/>
    </row>
    <row r="10" spans="1:10" ht="17.399999999999999" x14ac:dyDescent="0.3">
      <c r="A10" s="34" t="s">
        <v>35</v>
      </c>
      <c r="B10" s="34"/>
      <c r="C10" s="34"/>
      <c r="D10" s="34"/>
      <c r="E10" s="34"/>
      <c r="F10" s="34"/>
      <c r="G10" s="34"/>
      <c r="H10" s="31">
        <v>583.70000000000005</v>
      </c>
      <c r="I10" s="31"/>
      <c r="J10" s="31"/>
    </row>
    <row r="11" spans="1:10" ht="17.399999999999999" x14ac:dyDescent="0.3">
      <c r="A11" s="42" t="s">
        <v>36</v>
      </c>
      <c r="B11" s="42"/>
      <c r="C11" s="42"/>
      <c r="D11" s="42"/>
      <c r="E11" s="42"/>
      <c r="F11" s="42"/>
      <c r="G11" s="42"/>
      <c r="H11" s="43">
        <f>SUM(H7:J10)</f>
        <v>5697.82</v>
      </c>
      <c r="I11" s="43"/>
      <c r="J11" s="43"/>
    </row>
    <row r="12" spans="1:10" ht="17.399999999999999" x14ac:dyDescent="0.3">
      <c r="A12" s="2"/>
      <c r="B12" s="2"/>
      <c r="C12" s="2"/>
      <c r="D12" s="44" t="s">
        <v>37</v>
      </c>
      <c r="E12" s="44"/>
      <c r="F12" s="44"/>
      <c r="G12" s="2"/>
      <c r="H12" s="2"/>
      <c r="I12" s="2"/>
    </row>
    <row r="13" spans="1:10" ht="17.399999999999999" x14ac:dyDescent="0.3">
      <c r="A13" s="2"/>
      <c r="B13" s="2"/>
      <c r="C13" s="2"/>
      <c r="D13" s="2"/>
      <c r="E13" s="2"/>
      <c r="F13" s="2"/>
      <c r="G13" s="2"/>
      <c r="H13" s="2"/>
      <c r="I13" s="2"/>
    </row>
    <row r="14" spans="1:10" ht="17.399999999999999" x14ac:dyDescent="0.3">
      <c r="A14" s="2"/>
      <c r="B14" s="2"/>
      <c r="C14" s="2"/>
      <c r="D14" s="12" t="s">
        <v>38</v>
      </c>
      <c r="E14" s="12"/>
      <c r="F14" s="12"/>
      <c r="G14" s="2"/>
      <c r="H14" s="2"/>
      <c r="I14" s="2"/>
    </row>
    <row r="15" spans="1:10" ht="17.399999999999999" x14ac:dyDescent="0.3">
      <c r="A15" s="2"/>
      <c r="B15" s="2"/>
      <c r="C15" s="2"/>
      <c r="D15" s="2"/>
      <c r="E15" s="2"/>
      <c r="F15" s="2"/>
      <c r="G15" s="2"/>
      <c r="H15" s="2"/>
      <c r="I15" s="2"/>
    </row>
    <row r="16" spans="1:10" ht="17.399999999999999" x14ac:dyDescent="0.3">
      <c r="A16" s="45" t="s">
        <v>36</v>
      </c>
      <c r="B16" s="45"/>
      <c r="C16" s="45"/>
      <c r="D16" s="2"/>
      <c r="E16" s="2"/>
      <c r="F16" s="9">
        <f>SUM(H11)</f>
        <v>5697.82</v>
      </c>
      <c r="G16" s="2"/>
      <c r="H16" s="2"/>
      <c r="I16" s="2"/>
    </row>
    <row r="17" spans="1:9" ht="17.399999999999999" x14ac:dyDescent="0.3">
      <c r="A17" s="45" t="s">
        <v>39</v>
      </c>
      <c r="B17" s="45"/>
      <c r="C17" s="45"/>
      <c r="D17" s="2"/>
      <c r="E17" s="2"/>
      <c r="F17" s="9">
        <v>4158.22</v>
      </c>
      <c r="G17" s="2"/>
      <c r="H17" s="2"/>
      <c r="I17" s="2"/>
    </row>
    <row r="18" spans="1:9" ht="17.399999999999999" x14ac:dyDescent="0.3">
      <c r="A18" s="45" t="s">
        <v>40</v>
      </c>
      <c r="B18" s="45"/>
      <c r="C18" s="45"/>
      <c r="D18" s="45"/>
      <c r="E18" s="45"/>
      <c r="F18" s="9">
        <f>F16-F17</f>
        <v>1539.5999999999995</v>
      </c>
      <c r="G18" s="2"/>
      <c r="H18" s="2"/>
      <c r="I18" s="2"/>
    </row>
    <row r="19" spans="1:9" ht="17.399999999999999" x14ac:dyDescent="0.3">
      <c r="A19" s="12" t="s">
        <v>41</v>
      </c>
      <c r="B19" s="12"/>
      <c r="C19" s="12"/>
      <c r="D19" s="12"/>
      <c r="E19" s="12"/>
      <c r="F19" s="12"/>
      <c r="G19" s="12"/>
      <c r="H19" s="12"/>
      <c r="I19" s="12"/>
    </row>
    <row r="20" spans="1:9" ht="17.399999999999999" x14ac:dyDescent="0.3">
      <c r="A20" s="2"/>
      <c r="B20" s="2"/>
      <c r="C20" s="2"/>
      <c r="D20" s="2"/>
      <c r="E20" s="2"/>
      <c r="F20" s="2"/>
      <c r="G20" s="2"/>
      <c r="H20" s="2"/>
      <c r="I20" s="2"/>
    </row>
    <row r="21" spans="1:9" ht="17.399999999999999" x14ac:dyDescent="0.3">
      <c r="A21" s="45" t="s">
        <v>42</v>
      </c>
      <c r="B21" s="45"/>
      <c r="C21" s="45"/>
      <c r="D21" s="45"/>
      <c r="E21" s="2"/>
      <c r="F21" s="9">
        <v>29955.1</v>
      </c>
      <c r="G21" s="2"/>
      <c r="H21" s="2"/>
      <c r="I21" s="2"/>
    </row>
    <row r="22" spans="1:9" ht="17.399999999999999" x14ac:dyDescent="0.3">
      <c r="A22" s="45" t="s">
        <v>43</v>
      </c>
      <c r="B22" s="45"/>
      <c r="C22" s="45"/>
      <c r="D22" s="45"/>
      <c r="E22" s="2"/>
      <c r="F22" s="9">
        <f>F21+F18</f>
        <v>31494.699999999997</v>
      </c>
      <c r="G22" s="2"/>
      <c r="H22" s="2"/>
      <c r="I22" s="2"/>
    </row>
    <row r="23" spans="1:9" ht="17.399999999999999" x14ac:dyDescent="0.3">
      <c r="A23" s="8"/>
      <c r="B23" s="8"/>
      <c r="C23" s="8"/>
      <c r="D23" s="8"/>
      <c r="E23" s="2"/>
      <c r="F23" s="2"/>
      <c r="G23" s="2"/>
      <c r="H23" s="2"/>
      <c r="I23" s="2"/>
    </row>
    <row r="24" spans="1:9" ht="17.399999999999999" x14ac:dyDescent="0.3">
      <c r="A24" s="8"/>
      <c r="B24" s="8"/>
      <c r="C24" s="8"/>
      <c r="D24" s="8"/>
      <c r="E24" s="2"/>
      <c r="F24" s="2"/>
      <c r="G24" s="2"/>
      <c r="H24" s="2"/>
      <c r="I24" s="2"/>
    </row>
    <row r="25" spans="1:9" ht="17.399999999999999" x14ac:dyDescent="0.3">
      <c r="A25" s="2"/>
      <c r="B25" s="2"/>
      <c r="C25" s="2"/>
      <c r="D25" s="2"/>
      <c r="E25" s="2"/>
      <c r="F25" s="12" t="s">
        <v>29</v>
      </c>
      <c r="G25" s="12"/>
      <c r="H25" s="12"/>
      <c r="I25" s="12"/>
    </row>
    <row r="26" spans="1:9" ht="17.399999999999999" x14ac:dyDescent="0.3">
      <c r="A26" s="2"/>
      <c r="B26" s="2"/>
      <c r="C26" s="2"/>
      <c r="D26" s="2"/>
      <c r="E26" s="2"/>
      <c r="F26" s="2"/>
      <c r="G26" s="2"/>
      <c r="H26" s="2"/>
      <c r="I26" s="2"/>
    </row>
    <row r="27" spans="1:9" ht="17.399999999999999" x14ac:dyDescent="0.3">
      <c r="A27" s="2"/>
      <c r="B27" s="2"/>
      <c r="C27" s="2"/>
      <c r="D27" s="2"/>
      <c r="E27" s="2"/>
      <c r="F27" s="12" t="s">
        <v>30</v>
      </c>
      <c r="G27" s="12"/>
      <c r="H27" s="12"/>
      <c r="I27" s="12"/>
    </row>
  </sheetData>
  <mergeCells count="23">
    <mergeCell ref="F25:I25"/>
    <mergeCell ref="F27:I27"/>
    <mergeCell ref="A17:C17"/>
    <mergeCell ref="A18:E18"/>
    <mergeCell ref="A19:I19"/>
    <mergeCell ref="A21:D21"/>
    <mergeCell ref="A22:D22"/>
    <mergeCell ref="A11:G11"/>
    <mergeCell ref="H11:J11"/>
    <mergeCell ref="D12:F12"/>
    <mergeCell ref="D14:F14"/>
    <mergeCell ref="A16:C16"/>
    <mergeCell ref="A8:G8"/>
    <mergeCell ref="H8:J8"/>
    <mergeCell ref="A9:G9"/>
    <mergeCell ref="H9:J9"/>
    <mergeCell ref="A10:G10"/>
    <mergeCell ref="H10:J10"/>
    <mergeCell ref="A1:J2"/>
    <mergeCell ref="A3:J4"/>
    <mergeCell ref="A5:J5"/>
    <mergeCell ref="A7:G7"/>
    <mergeCell ref="H7:J7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Uscite</vt:lpstr>
      <vt:lpstr>Entrate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Luca</dc:creator>
  <dc:description/>
  <cp:lastModifiedBy>Alessandria Agro</cp:lastModifiedBy>
  <cp:revision>6</cp:revision>
  <cp:lastPrinted>2011-04-14T19:48:48Z</cp:lastPrinted>
  <dcterms:created xsi:type="dcterms:W3CDTF">2011-04-13T21:53:46Z</dcterms:created>
  <dcterms:modified xsi:type="dcterms:W3CDTF">2025-04-13T14:35:08Z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Hewlett-Packard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